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210" windowWidth="21600" windowHeight="9390" tabRatio="1000"/>
  </bookViews>
  <sheets>
    <sheet name="12 month post service budget" sheetId="9" r:id="rId1"/>
  </sheets>
  <definedNames>
    <definedName name="_xlnm.Print_Area" localSheetId="0">'12 month post service budget'!$A$1:$M$130</definedName>
  </definedNames>
  <calcPr calcId="162913"/>
</workbook>
</file>

<file path=xl/calcChain.xml><?xml version="1.0" encoding="utf-8"?>
<calcChain xmlns="http://schemas.openxmlformats.org/spreadsheetml/2006/main">
  <c r="C86" i="9" l="1"/>
  <c r="D85" i="9"/>
  <c r="E86" i="9"/>
  <c r="M69" i="9"/>
  <c r="L69" i="9"/>
  <c r="K69" i="9"/>
  <c r="J69" i="9"/>
  <c r="I69" i="9"/>
  <c r="H69" i="9"/>
  <c r="G69" i="9"/>
  <c r="F69" i="9"/>
  <c r="E69" i="9"/>
  <c r="D69" i="9"/>
  <c r="C69" i="9"/>
  <c r="B69" i="9"/>
  <c r="B53" i="9"/>
  <c r="M53" i="9"/>
  <c r="L53" i="9"/>
  <c r="K53" i="9"/>
  <c r="J53" i="9"/>
  <c r="I53" i="9"/>
  <c r="H53" i="9"/>
  <c r="G53" i="9"/>
  <c r="F53" i="9"/>
  <c r="E53" i="9"/>
  <c r="D53" i="9"/>
  <c r="C53" i="9"/>
  <c r="M27" i="9"/>
  <c r="L27" i="9"/>
  <c r="K27" i="9"/>
  <c r="J27" i="9"/>
  <c r="I27" i="9"/>
  <c r="H27" i="9"/>
  <c r="G27" i="9"/>
  <c r="F27" i="9"/>
  <c r="E27" i="9"/>
  <c r="D27" i="9"/>
  <c r="C27" i="9"/>
  <c r="B27" i="9"/>
  <c r="M8" i="9"/>
  <c r="L8" i="9"/>
  <c r="K8" i="9"/>
  <c r="J8" i="9"/>
  <c r="I8" i="9"/>
  <c r="H8" i="9"/>
  <c r="G8" i="9"/>
  <c r="F8" i="9"/>
  <c r="E8" i="9"/>
  <c r="D8" i="9"/>
  <c r="C8" i="9"/>
  <c r="C12" i="9" s="1"/>
  <c r="B8" i="9"/>
  <c r="B12" i="9" s="1"/>
  <c r="E12" i="9" l="1"/>
  <c r="M12" i="9"/>
  <c r="F12" i="9"/>
  <c r="G12" i="9"/>
  <c r="K12" i="9"/>
  <c r="I12" i="9"/>
  <c r="J12" i="9"/>
  <c r="D12" i="9"/>
  <c r="H12" i="9"/>
  <c r="L12" i="9"/>
  <c r="B16" i="9"/>
  <c r="B20" i="9" s="1"/>
  <c r="H16" i="9" l="1"/>
  <c r="H20" i="9" s="1"/>
  <c r="I16" i="9"/>
  <c r="I20" i="9" s="1"/>
  <c r="I70" i="9" s="1"/>
  <c r="G16" i="9"/>
  <c r="G20" i="9" s="1"/>
  <c r="G30" i="9" s="1"/>
  <c r="G56" i="9" s="1"/>
  <c r="G72" i="9" s="1"/>
  <c r="M16" i="9"/>
  <c r="M20" i="9" s="1"/>
  <c r="M30" i="9" s="1"/>
  <c r="M56" i="9" s="1"/>
  <c r="M72" i="9" s="1"/>
  <c r="L16" i="9"/>
  <c r="L20" i="9" s="1"/>
  <c r="L54" i="9" s="1"/>
  <c r="I30" i="9"/>
  <c r="I56" i="9" s="1"/>
  <c r="I72" i="9" s="1"/>
  <c r="H54" i="9"/>
  <c r="H70" i="9"/>
  <c r="J16" i="9"/>
  <c r="J20" i="9" s="1"/>
  <c r="F16" i="9"/>
  <c r="F20" i="9" s="1"/>
  <c r="F30" i="9" s="1"/>
  <c r="F56" i="9" s="1"/>
  <c r="F72" i="9" s="1"/>
  <c r="D16" i="9"/>
  <c r="D20" i="9" s="1"/>
  <c r="D30" i="9" s="1"/>
  <c r="D56" i="9" s="1"/>
  <c r="D72" i="9" s="1"/>
  <c r="K16" i="9"/>
  <c r="K20" i="9" s="1"/>
  <c r="K30" i="9" s="1"/>
  <c r="K56" i="9" s="1"/>
  <c r="K72" i="9" s="1"/>
  <c r="C16" i="9"/>
  <c r="C20" i="9" s="1"/>
  <c r="E16" i="9"/>
  <c r="E20" i="9" s="1"/>
  <c r="E54" i="9" s="1"/>
  <c r="L70" i="9"/>
  <c r="L28" i="9"/>
  <c r="L30" i="9"/>
  <c r="L56" i="9" s="1"/>
  <c r="L72" i="9" s="1"/>
  <c r="G28" i="9"/>
  <c r="G70" i="9"/>
  <c r="J70" i="9"/>
  <c r="J54" i="9"/>
  <c r="J30" i="9"/>
  <c r="J56" i="9" s="1"/>
  <c r="J72" i="9" s="1"/>
  <c r="J28" i="9"/>
  <c r="F54" i="9"/>
  <c r="F70" i="9"/>
  <c r="C28" i="9"/>
  <c r="C54" i="9"/>
  <c r="C70" i="9"/>
  <c r="C30" i="9"/>
  <c r="C56" i="9" s="1"/>
  <c r="C72" i="9" s="1"/>
  <c r="H28" i="9"/>
  <c r="H30" i="9"/>
  <c r="H56" i="9" s="1"/>
  <c r="H72" i="9" s="1"/>
  <c r="I28" i="9"/>
  <c r="I54" i="9"/>
  <c r="B54" i="9"/>
  <c r="B30" i="9"/>
  <c r="B56" i="9" s="1"/>
  <c r="B72" i="9" s="1"/>
  <c r="B70" i="9"/>
  <c r="B28" i="9"/>
  <c r="M70" i="9" l="1"/>
  <c r="G54" i="9"/>
  <c r="M28" i="9"/>
  <c r="E28" i="9"/>
  <c r="M54" i="9"/>
  <c r="E30" i="9"/>
  <c r="E56" i="9" s="1"/>
  <c r="E72" i="9" s="1"/>
  <c r="K70" i="9"/>
  <c r="E70" i="9"/>
  <c r="F28" i="9"/>
  <c r="D70" i="9"/>
  <c r="D54" i="9"/>
  <c r="K54" i="9"/>
  <c r="D28" i="9"/>
  <c r="K28" i="9"/>
</calcChain>
</file>

<file path=xl/sharedStrings.xml><?xml version="1.0" encoding="utf-8"?>
<sst xmlns="http://schemas.openxmlformats.org/spreadsheetml/2006/main" count="156" uniqueCount="91">
  <si>
    <t>MEMBER'S NAME</t>
  </si>
  <si>
    <t>REMARKS</t>
  </si>
  <si>
    <t>1ST PAY PERIOD</t>
  </si>
  <si>
    <t>2ND PAY PERIOD</t>
  </si>
  <si>
    <t>CREDITOR</t>
  </si>
  <si>
    <t>PURPOSE</t>
  </si>
  <si>
    <t>BALANCE</t>
  </si>
  <si>
    <t>APR%</t>
  </si>
  <si>
    <t>TOTAL MONTHLY PAYMENT</t>
  </si>
  <si>
    <t>ACTION PLAN</t>
  </si>
  <si>
    <t>INCREASE INCOME</t>
  </si>
  <si>
    <t>DECREASE LIVING EXPENSES</t>
  </si>
  <si>
    <t>REFERRALS/RECOMMENDED TRAINING</t>
  </si>
  <si>
    <t>DECREASE INDEBTEDNESS</t>
  </si>
  <si>
    <t>PAST DUE</t>
  </si>
  <si>
    <t>SETTING YOUR SHORT &amp; LONG TERM GOALS</t>
  </si>
  <si>
    <t>GOAL</t>
  </si>
  <si>
    <t>TOTAL PRICE</t>
  </si>
  <si>
    <t>DATE WANTED</t>
  </si>
  <si>
    <t>ACTUAL PAYMENT</t>
  </si>
  <si>
    <t>TOTAL OWED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</si>
  <si>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</si>
  <si>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</si>
  <si>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</si>
  <si>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</si>
  <si>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</si>
  <si>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</si>
  <si>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</si>
  <si>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</si>
  <si>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</si>
  <si>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</si>
  <si>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</si>
  <si>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</si>
  <si>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ALL DEDUCTIONS</t>
  </si>
  <si>
    <t>TOTAL PROJECTED OF ALL DEDUCTIONS (B)</t>
  </si>
  <si>
    <t>ADDITIONAL NON-TAXABLE INCOME</t>
  </si>
  <si>
    <t>TOTAL PROJECTED TAKE HOME PAY</t>
  </si>
  <si>
    <t>TOTAL PROJECTED GROSS COMPENSATION (A)</t>
  </si>
  <si>
    <t>COMBINED PROJECTED INCOME</t>
  </si>
  <si>
    <t>Projected Gross Civilian Income (base, commission, bonus)</t>
  </si>
  <si>
    <t>Projected Gross Spouse Income (base, commission, bonus)</t>
  </si>
  <si>
    <t>Other Projected Taxable Income</t>
  </si>
  <si>
    <t>Total of Projected All Other Deductions</t>
  </si>
  <si>
    <t>Total of All Projected Non-Taxable Earnings (Rental Income, Support/Pension)</t>
  </si>
  <si>
    <t>Total Projected Federal Taxes (FICA: Social Security &amp; Medicare)  (7.65% of gross income)</t>
  </si>
  <si>
    <t>PROJECTED SAVINGS  (GOAL 10% OF INCOME)</t>
  </si>
  <si>
    <t>Emergency Fund, Reserve, Goal Fund</t>
  </si>
  <si>
    <t>Investments/IRAs/TSP/401(k), etc</t>
  </si>
  <si>
    <t>PROJECTED SAVINGS AND INVESTMENTS (10%)</t>
  </si>
  <si>
    <t>TOTAL PROJECTED INCOME AFTER SAVINGS</t>
  </si>
  <si>
    <t>TOTAL PROJECTED EXPENSES</t>
  </si>
  <si>
    <t>Total Projected Housing Expenses (Mortgages, taxes, repairs, etc)</t>
  </si>
  <si>
    <t>Total Projected Utilities (Cable, gas, telephone, cell, electric, water, garbage, etc)</t>
  </si>
  <si>
    <t>Total Projected Food Costs (Dining out, groceries, lunches, vending machines, etc)</t>
  </si>
  <si>
    <t>Total Projected Transportation Costs (Gasoline, maintenance, parking, bus, taxes/registration/licensing, etc)</t>
  </si>
  <si>
    <t>Total Projected Insurance (Auto, Home, Life, Health, Dental, Warranties, etc)</t>
  </si>
  <si>
    <t>Total Projected Child Care (Allowances, daycare, child support, diapers, wipes, school projects, etc)</t>
  </si>
  <si>
    <t>Total Projected Healthcare Payments/Co-pays/Deductibles (Dental, eye care, hospital, physician, prescriptions, etc)</t>
  </si>
  <si>
    <t>Total Projected Pet Care (Food, supplies, veterinarian, services, boarding, grooming, etc)</t>
  </si>
  <si>
    <t>Total Projected Educational Expenses (Books, supplies, fees, additional costs, etc)</t>
  </si>
  <si>
    <t>Total Projected Leisure/Hobbies (Athletic events, sporting goods, books, magazines, CD/DVD, movies, toys, travel, other entertainment, etc)</t>
  </si>
  <si>
    <t>Total Projected Gifts/Charities (Church, birthdays, anniversaries, etc)</t>
  </si>
  <si>
    <t>Savings to Income Ratio (10%)</t>
  </si>
  <si>
    <t>TOTAL PROJECTED EXPENSES (70%)</t>
  </si>
  <si>
    <t>Expense to Income Ratio (70%)</t>
  </si>
  <si>
    <t>PROJECTED 12 MONTH POST SERVICE BUDGET (Page 2 of 4)</t>
  </si>
  <si>
    <t>PROJECTED 12 MONTH POST SERVICE BUDGET (Page 3 of 4)</t>
  </si>
  <si>
    <t>TOTAL PROJECTED INCOME AFTER SAVINGS AND EXPENSES</t>
  </si>
  <si>
    <t xml:space="preserve"> PROJECTED CREDITOR/DEBT</t>
  </si>
  <si>
    <t>TOTAL PROJECTED DEBT (20%)</t>
  </si>
  <si>
    <t>Debt to Income Ratio (70%)</t>
  </si>
  <si>
    <t>SURPLUS OR DEFICIT (-):  TOTAL PROJECTED INCOME AFTER SAVINGS, EXPENSES, DEBT</t>
  </si>
  <si>
    <t>DETAILS OF DEBT</t>
  </si>
  <si>
    <t xml:space="preserve"> PROJECTED PAYMENT</t>
  </si>
  <si>
    <t>REMARKS  SUCH AS MONTHS BEHIND, PAID BY ALLOTMENT, EXTRA TOWARD PAYMENT, REFINANCE, ETC)</t>
  </si>
  <si>
    <t>PROJECTED 12 MONTH POST SERVICE BUDGET (Page 4 of 4)</t>
  </si>
  <si>
    <t>=MONTHLY FUNDS TO REACH GOAL</t>
  </si>
  <si>
    <t xml:space="preserve"> </t>
  </si>
  <si>
    <t>Total of Projected All Allotments</t>
  </si>
  <si>
    <t>Total Projected Clothing (Laundry, dry cleaning, purchases, etc)</t>
  </si>
  <si>
    <t>Total Projected Miscellaneous Costs (Moving, ATM fees, stamps, etc)</t>
  </si>
  <si>
    <t>example: car</t>
  </si>
  <si>
    <t>example: credit card</t>
  </si>
  <si>
    <r>
      <t>Retirement Income</t>
    </r>
    <r>
      <rPr>
        <sz val="9"/>
        <color rgb="FFFF0000"/>
        <rFont val="Calibri"/>
        <family val="2"/>
        <scheme val="minor"/>
      </rPr>
      <t xml:space="preserve"> (pull from militarypay.defense.gov)</t>
    </r>
  </si>
  <si>
    <r>
      <t xml:space="preserve">Total Projected Federal Taxes (FITW: Federal Income Tax Witholding) </t>
    </r>
    <r>
      <rPr>
        <sz val="9"/>
        <color rgb="FFFF0000"/>
        <rFont val="Calibri"/>
        <family val="2"/>
        <scheme val="minor"/>
      </rPr>
      <t>(Calculate using smartasset.com)</t>
    </r>
  </si>
  <si>
    <r>
      <t xml:space="preserve">Total Projected State Income Tax </t>
    </r>
    <r>
      <rPr>
        <sz val="9"/>
        <color rgb="FFFF0000"/>
        <rFont val="Calibri"/>
        <family val="2"/>
        <scheme val="minor"/>
      </rPr>
      <t>(pull from smartasset.com)</t>
    </r>
  </si>
  <si>
    <t>A $ in row 73 without a subtract sign (-) in front means you have extra funds.  
A subtract sign (-) in front of the $ in row 73 means you are in the negative and have more going out then coming in.</t>
  </si>
  <si>
    <t xml:space="preserve">Continue working down the pages.  Do not press delete in any total columns or you will erase the forumlas. </t>
  </si>
  <si>
    <t>PROJECTED 12 MONTH POST SERVICE BUDGET (Page 1 of 4)</t>
  </si>
  <si>
    <t>example:  ABC Car Loan</t>
  </si>
  <si>
    <t xml:space="preserve">Total Projected Personal Expense (Beauty shop/barber, alcohol, tobacco, health clubs, organizational dues, personal spending, toileteries, etc)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</si>
</sst>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EE5C5"/>
        <bgColor indexed="64"/>
      </patternFill>
    </fill>
    <fill>
      <patternFill patternType="solid">
        <fgColor rgb="FFFFDD7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/>
    <xf numFmtId="0" fontId="1" fillId="0" borderId="0" xfId="0" applyFont="1" applyFill="1"/>
    <xf numFmtId="0" fontId="1" fillId="0" borderId="0" xfId="0" applyFont="1" applyAlignment="1">
      <alignment wrapText="1"/>
    </xf>
    <xf numFmtId="2" fontId="1" fillId="0" borderId="1" xfId="0" applyNumberFormat="1" applyFont="1" applyBorder="1"/>
    <xf numFmtId="2" fontId="2" fillId="2" borderId="1" xfId="0" applyNumberFormat="1" applyFont="1" applyFill="1" applyBorder="1"/>
    <xf numFmtId="2" fontId="1" fillId="2" borderId="1" xfId="0" applyNumberFormat="1" applyFont="1" applyFill="1" applyBorder="1"/>
    <xf numFmtId="2" fontId="1" fillId="0" borderId="0" xfId="0" applyNumberFormat="1" applyFont="1"/>
    <xf numFmtId="2" fontId="1" fillId="0" borderId="4" xfId="0" applyNumberFormat="1" applyFont="1" applyBorder="1"/>
    <xf numFmtId="2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/>
    <xf numFmtId="2" fontId="2" fillId="0" borderId="0" xfId="0" applyNumberFormat="1" applyFont="1" applyBorder="1"/>
    <xf numFmtId="2" fontId="2" fillId="0" borderId="0" xfId="0" applyNumberFormat="1" applyFont="1" applyBorder="1" applyAlignment="1">
      <alignment horizontal="center" wrapText="1"/>
    </xf>
    <xf numFmtId="2" fontId="2" fillId="0" borderId="7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/>
    <xf numFmtId="0" fontId="1" fillId="0" borderId="0" xfId="0" applyFont="1" applyFill="1" applyAlignment="1"/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center" wrapText="1"/>
    </xf>
    <xf numFmtId="2" fontId="1" fillId="4" borderId="9" xfId="0" applyNumberFormat="1" applyFont="1" applyFill="1" applyBorder="1" applyAlignment="1">
      <alignment horizontal="center" wrapText="1"/>
    </xf>
    <xf numFmtId="3" fontId="1" fillId="4" borderId="5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/>
    <xf numFmtId="2" fontId="1" fillId="0" borderId="0" xfId="0" applyNumberFormat="1" applyFont="1" applyBorder="1"/>
    <xf numFmtId="10" fontId="1" fillId="0" borderId="1" xfId="0" applyNumberFormat="1" applyFont="1" applyBorder="1"/>
    <xf numFmtId="0" fontId="1" fillId="0" borderId="12" xfId="0" applyFont="1" applyBorder="1"/>
    <xf numFmtId="0" fontId="2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4" fillId="4" borderId="0" xfId="0" applyFont="1" applyFill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4" borderId="1" xfId="0" quotePrefix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DD71"/>
      <color rgb="FFCEE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0"/>
  <sheetViews>
    <sheetView tabSelected="1" topLeftCell="A37" zoomScaleNormal="100" workbookViewId="0">
      <selection activeCell="A47" sqref="A47"/>
    </sheetView>
  </sheetViews>
  <sheetFormatPr defaultColWidth="9.140625" defaultRowHeight="12" x14ac:dyDescent="0.2"/>
  <cols>
    <col min="1" max="1" width="47.28515625" style="1" customWidth="1"/>
    <col min="2" max="2" width="9" style="12" customWidth="1"/>
    <col min="3" max="3" width="9.7109375" style="12" customWidth="1"/>
    <col min="4" max="4" width="9.28515625" style="12" customWidth="1"/>
    <col min="5" max="5" width="9.7109375" style="12" customWidth="1"/>
    <col min="6" max="6" width="10.140625" style="12" customWidth="1"/>
    <col min="7" max="7" width="8.42578125" style="12" customWidth="1"/>
    <col min="8" max="8" width="8.7109375" style="12" customWidth="1"/>
    <col min="9" max="9" width="9" style="12" customWidth="1"/>
    <col min="10" max="10" width="9.42578125" style="12" customWidth="1"/>
    <col min="11" max="11" width="9.5703125" style="12" customWidth="1"/>
    <col min="12" max="12" width="10" style="12" customWidth="1"/>
    <col min="13" max="13" width="9.140625" style="12" customWidth="1"/>
    <col min="14" max="16384" width="9.140625" style="1"/>
  </cols>
  <sheetData>
    <row r="1" spans="1:35" ht="15" x14ac:dyDescent="0.25">
      <c r="A1" s="46" t="s">
        <v>88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35" x14ac:dyDescent="0.2">
      <c r="A2" s="2" t="s">
        <v>0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35" x14ac:dyDescent="0.2">
      <c r="A3" s="25" t="s">
        <v>38</v>
      </c>
      <c r="B3" s="26" t="s">
        <v>21</v>
      </c>
      <c r="C3" s="26" t="s">
        <v>22</v>
      </c>
      <c r="D3" s="26" t="s">
        <v>23</v>
      </c>
      <c r="E3" s="26" t="s">
        <v>24</v>
      </c>
      <c r="F3" s="26" t="s">
        <v>25</v>
      </c>
      <c r="G3" s="26" t="s">
        <v>26</v>
      </c>
      <c r="H3" s="26" t="s">
        <v>27</v>
      </c>
      <c r="I3" s="26" t="s">
        <v>28</v>
      </c>
      <c r="J3" s="26" t="s">
        <v>29</v>
      </c>
      <c r="K3" s="26" t="s">
        <v>30</v>
      </c>
      <c r="L3" s="26" t="s">
        <v>31</v>
      </c>
      <c r="M3" s="26" t="s">
        <v>32</v>
      </c>
    </row>
    <row r="4" spans="1:35" ht="17.25" customHeight="1" x14ac:dyDescent="0.2">
      <c r="A4" s="4" t="s">
        <v>39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35" ht="16.5" customHeight="1" x14ac:dyDescent="0.2">
      <c r="A5" s="4" t="s">
        <v>40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35" ht="16.5" customHeight="1" x14ac:dyDescent="0.2">
      <c r="A6" s="4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35" x14ac:dyDescent="0.2">
      <c r="A7" s="2" t="s">
        <v>41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35" x14ac:dyDescent="0.2">
      <c r="A8" s="39" t="s">
        <v>37</v>
      </c>
      <c r="B8" s="10">
        <f>SUM(B4:B7)</f>
        <v>0</v>
      </c>
      <c r="C8" s="10">
        <f t="shared" ref="C8:M8" si="0">SUM(C4:C7)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</row>
    <row r="9" spans="1:35" x14ac:dyDescent="0.2">
      <c r="A9" s="59"/>
      <c r="B9" s="60"/>
      <c r="C9" s="60"/>
      <c r="D9" s="60"/>
      <c r="E9" s="1"/>
      <c r="F9" s="1"/>
      <c r="G9" s="1"/>
      <c r="H9" s="1"/>
      <c r="I9" s="1"/>
      <c r="J9" s="1"/>
      <c r="K9" s="1"/>
      <c r="L9" s="1"/>
      <c r="M9" s="1"/>
      <c r="N9" s="69"/>
      <c r="O9" s="69"/>
      <c r="P9" s="69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x14ac:dyDescent="0.2">
      <c r="A10" s="24" t="s">
        <v>33</v>
      </c>
      <c r="B10" s="26" t="s">
        <v>21</v>
      </c>
      <c r="C10" s="26" t="s">
        <v>22</v>
      </c>
      <c r="D10" s="26" t="s">
        <v>23</v>
      </c>
      <c r="E10" s="26" t="s">
        <v>24</v>
      </c>
      <c r="F10" s="26" t="s">
        <v>25</v>
      </c>
      <c r="G10" s="26" t="s">
        <v>26</v>
      </c>
      <c r="H10" s="26" t="s">
        <v>27</v>
      </c>
      <c r="I10" s="26" t="s">
        <v>28</v>
      </c>
      <c r="J10" s="26" t="s">
        <v>29</v>
      </c>
      <c r="K10" s="26" t="s">
        <v>30</v>
      </c>
      <c r="L10" s="26" t="s">
        <v>31</v>
      </c>
      <c r="M10" s="26" t="s">
        <v>32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4" x14ac:dyDescent="0.2">
      <c r="A11" s="4" t="s">
        <v>84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1"/>
      <c r="O11" s="22"/>
      <c r="P11" s="22"/>
      <c r="Q11" s="22"/>
      <c r="R11" s="22"/>
      <c r="S11" s="22"/>
      <c r="T11" s="22"/>
      <c r="U11" s="22"/>
      <c r="V11" s="22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4" x14ac:dyDescent="0.2">
      <c r="A12" s="4" t="s">
        <v>44</v>
      </c>
      <c r="B12" s="9">
        <f>((B8-B6)*0.0765)</f>
        <v>0</v>
      </c>
      <c r="C12" s="9">
        <f>((C8-C6)*0.0765)</f>
        <v>0</v>
      </c>
      <c r="D12" s="9">
        <f t="shared" ref="D12:M12" si="1">((D8-D6)*0.0765)</f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65"/>
      <c r="O12" s="66"/>
      <c r="P12" s="66"/>
      <c r="Q12" s="66"/>
      <c r="R12" s="66"/>
      <c r="S12" s="66"/>
      <c r="T12" s="66"/>
      <c r="U12" s="66"/>
      <c r="V12" s="66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x14ac:dyDescent="0.2">
      <c r="A13" s="2" t="s">
        <v>85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67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35" x14ac:dyDescent="0.2">
      <c r="A14" s="2" t="s">
        <v>42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x14ac:dyDescent="0.2">
      <c r="A15" s="2" t="s">
        <v>78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35" x14ac:dyDescent="0.2">
      <c r="A16" s="39" t="s">
        <v>34</v>
      </c>
      <c r="B16" s="15">
        <f>SUM(B11:B15)</f>
        <v>0</v>
      </c>
      <c r="C16" s="15">
        <f t="shared" ref="C16:M16" si="2">SUM(C11:C15)</f>
        <v>0</v>
      </c>
      <c r="D16" s="15">
        <f t="shared" si="2"/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 t="shared" si="2"/>
        <v>0</v>
      </c>
    </row>
    <row r="17" spans="1:13" x14ac:dyDescent="0.2">
      <c r="A17" s="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2">
      <c r="A18" s="24" t="s">
        <v>35</v>
      </c>
      <c r="B18" s="26" t="s">
        <v>21</v>
      </c>
      <c r="C18" s="26" t="s">
        <v>22</v>
      </c>
      <c r="D18" s="26" t="s">
        <v>23</v>
      </c>
      <c r="E18" s="26" t="s">
        <v>24</v>
      </c>
      <c r="F18" s="26" t="s">
        <v>25</v>
      </c>
      <c r="G18" s="26" t="s">
        <v>26</v>
      </c>
      <c r="H18" s="26" t="s">
        <v>27</v>
      </c>
      <c r="I18" s="26" t="s">
        <v>28</v>
      </c>
      <c r="J18" s="26" t="s">
        <v>29</v>
      </c>
      <c r="K18" s="26" t="s">
        <v>30</v>
      </c>
      <c r="L18" s="26" t="s">
        <v>31</v>
      </c>
      <c r="M18" s="26" t="s">
        <v>32</v>
      </c>
    </row>
    <row r="19" spans="1:13" ht="24" x14ac:dyDescent="0.2">
      <c r="A19" s="4" t="s">
        <v>43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5.75" customHeight="1" x14ac:dyDescent="0.2">
      <c r="A20" s="39" t="s">
        <v>36</v>
      </c>
      <c r="B20" s="15">
        <f>(B8-B16)+B19</f>
        <v>0</v>
      </c>
      <c r="C20" s="15">
        <f t="shared" ref="C20:M20" si="3">(C8-C16)+C19</f>
        <v>0</v>
      </c>
      <c r="D20" s="15">
        <f t="shared" si="3"/>
        <v>0</v>
      </c>
      <c r="E20" s="15">
        <f t="shared" si="3"/>
        <v>0</v>
      </c>
      <c r="F20" s="15">
        <f t="shared" si="3"/>
        <v>0</v>
      </c>
      <c r="G20" s="15">
        <f t="shared" si="3"/>
        <v>0</v>
      </c>
      <c r="H20" s="15">
        <f t="shared" si="3"/>
        <v>0</v>
      </c>
      <c r="I20" s="15">
        <f t="shared" si="3"/>
        <v>0</v>
      </c>
      <c r="J20" s="15">
        <f t="shared" si="3"/>
        <v>0</v>
      </c>
      <c r="K20" s="15">
        <f t="shared" si="3"/>
        <v>0</v>
      </c>
      <c r="L20" s="15">
        <f t="shared" si="3"/>
        <v>0</v>
      </c>
      <c r="M20" s="15">
        <f t="shared" si="3"/>
        <v>0</v>
      </c>
    </row>
    <row r="21" spans="1:13" x14ac:dyDescent="0.2">
      <c r="A21" s="6" t="s">
        <v>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x14ac:dyDescent="0.2">
      <c r="A22" s="6" t="s">
        <v>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x14ac:dyDescent="0.2">
      <c r="C23" s="1"/>
      <c r="E23" s="1"/>
      <c r="G23" s="1"/>
      <c r="I23" s="1"/>
      <c r="K23" s="1"/>
      <c r="M23" s="1"/>
    </row>
    <row r="24" spans="1:13" x14ac:dyDescent="0.2">
      <c r="A24" s="23" t="s">
        <v>45</v>
      </c>
      <c r="B24" s="26" t="s">
        <v>21</v>
      </c>
      <c r="C24" s="26" t="s">
        <v>22</v>
      </c>
      <c r="D24" s="26" t="s">
        <v>23</v>
      </c>
      <c r="E24" s="26" t="s">
        <v>24</v>
      </c>
      <c r="F24" s="26" t="s">
        <v>25</v>
      </c>
      <c r="G24" s="26" t="s">
        <v>26</v>
      </c>
      <c r="H24" s="26" t="s">
        <v>27</v>
      </c>
      <c r="I24" s="26" t="s">
        <v>28</v>
      </c>
      <c r="J24" s="26" t="s">
        <v>29</v>
      </c>
      <c r="K24" s="26" t="s">
        <v>30</v>
      </c>
      <c r="L24" s="26" t="s">
        <v>31</v>
      </c>
      <c r="M24" s="26" t="s">
        <v>32</v>
      </c>
    </row>
    <row r="25" spans="1:13" x14ac:dyDescent="0.2">
      <c r="A25" s="6" t="s">
        <v>46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x14ac:dyDescent="0.2">
      <c r="A26" s="6" t="s">
        <v>47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">
      <c r="A27" s="39" t="s">
        <v>48</v>
      </c>
      <c r="B27" s="14">
        <f>SUM(B25:B26)</f>
        <v>0</v>
      </c>
      <c r="C27" s="14">
        <f t="shared" ref="C27:M27" si="4">SUM(C25:C26)</f>
        <v>0</v>
      </c>
      <c r="D27" s="14">
        <f t="shared" si="4"/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  <c r="H27" s="14">
        <f t="shared" si="4"/>
        <v>0</v>
      </c>
      <c r="I27" s="14">
        <f t="shared" si="4"/>
        <v>0</v>
      </c>
      <c r="J27" s="14">
        <f t="shared" si="4"/>
        <v>0</v>
      </c>
      <c r="K27" s="14">
        <f t="shared" si="4"/>
        <v>0</v>
      </c>
      <c r="L27" s="14">
        <f t="shared" si="4"/>
        <v>0</v>
      </c>
      <c r="M27" s="14">
        <f t="shared" si="4"/>
        <v>0</v>
      </c>
    </row>
    <row r="28" spans="1:13" ht="13.5" customHeight="1" x14ac:dyDescent="0.2">
      <c r="A28" s="5" t="s">
        <v>62</v>
      </c>
      <c r="B28" s="5" t="e">
        <f t="shared" ref="B28:M28" si="5">(B27/B20)*100</f>
        <v>#DIV/0!</v>
      </c>
      <c r="C28" s="5" t="e">
        <f t="shared" si="5"/>
        <v>#DIV/0!</v>
      </c>
      <c r="D28" s="5" t="e">
        <f t="shared" si="5"/>
        <v>#DIV/0!</v>
      </c>
      <c r="E28" s="5" t="e">
        <f t="shared" si="5"/>
        <v>#DIV/0!</v>
      </c>
      <c r="F28" s="5" t="e">
        <f t="shared" si="5"/>
        <v>#DIV/0!</v>
      </c>
      <c r="G28" s="5" t="e">
        <f t="shared" si="5"/>
        <v>#DIV/0!</v>
      </c>
      <c r="H28" s="5" t="e">
        <f t="shared" si="5"/>
        <v>#DIV/0!</v>
      </c>
      <c r="I28" s="5" t="e">
        <f t="shared" si="5"/>
        <v>#DIV/0!</v>
      </c>
      <c r="J28" s="5" t="e">
        <f t="shared" si="5"/>
        <v>#DIV/0!</v>
      </c>
      <c r="K28" s="5" t="e">
        <f t="shared" si="5"/>
        <v>#DIV/0!</v>
      </c>
      <c r="L28" s="5" t="e">
        <f t="shared" si="5"/>
        <v>#DIV/0!</v>
      </c>
      <c r="M28" s="5" t="e">
        <f t="shared" si="5"/>
        <v>#DIV/0!</v>
      </c>
    </row>
    <row r="29" spans="1:13" ht="13.5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x14ac:dyDescent="0.2">
      <c r="A30" s="39" t="s">
        <v>49</v>
      </c>
      <c r="B30" s="15">
        <f>B20-B27</f>
        <v>0</v>
      </c>
      <c r="C30" s="15">
        <f t="shared" ref="C30:M30" si="6">C20-C27</f>
        <v>0</v>
      </c>
      <c r="D30" s="15">
        <f t="shared" si="6"/>
        <v>0</v>
      </c>
      <c r="E30" s="15">
        <f t="shared" si="6"/>
        <v>0</v>
      </c>
      <c r="F30" s="15">
        <f t="shared" si="6"/>
        <v>0</v>
      </c>
      <c r="G30" s="15">
        <f t="shared" si="6"/>
        <v>0</v>
      </c>
      <c r="H30" s="15">
        <f t="shared" si="6"/>
        <v>0</v>
      </c>
      <c r="I30" s="15">
        <f t="shared" si="6"/>
        <v>0</v>
      </c>
      <c r="J30" s="15">
        <f t="shared" si="6"/>
        <v>0</v>
      </c>
      <c r="K30" s="15">
        <f t="shared" si="6"/>
        <v>0</v>
      </c>
      <c r="L30" s="15">
        <f t="shared" si="6"/>
        <v>0</v>
      </c>
      <c r="M30" s="15">
        <f t="shared" si="6"/>
        <v>0</v>
      </c>
    </row>
    <row r="31" spans="1:13" ht="20.100000000000001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20.100000000000001" customHeight="1" x14ac:dyDescent="0.2">
      <c r="A32" s="63" t="s">
        <v>87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3" ht="20.100000000000001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6"/>
    </row>
    <row r="34" spans="1:13" ht="20.100000000000001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6"/>
    </row>
    <row r="35" spans="1:13" ht="20.100000000000001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0"/>
    </row>
    <row r="36" spans="1:13" ht="20.100000000000001" customHeight="1" x14ac:dyDescent="0.25">
      <c r="A36" s="46" t="s">
        <v>65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x14ac:dyDescent="0.2">
      <c r="A37" s="2" t="s">
        <v>0</v>
      </c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x14ac:dyDescent="0.2">
      <c r="A38" s="24" t="s">
        <v>50</v>
      </c>
      <c r="B38" s="26" t="s">
        <v>21</v>
      </c>
      <c r="C38" s="26" t="s">
        <v>22</v>
      </c>
      <c r="D38" s="26" t="s">
        <v>23</v>
      </c>
      <c r="E38" s="26" t="s">
        <v>24</v>
      </c>
      <c r="F38" s="26" t="s">
        <v>25</v>
      </c>
      <c r="G38" s="26" t="s">
        <v>26</v>
      </c>
      <c r="H38" s="26" t="s">
        <v>27</v>
      </c>
      <c r="I38" s="26" t="s">
        <v>28</v>
      </c>
      <c r="J38" s="26" t="s">
        <v>29</v>
      </c>
      <c r="K38" s="26" t="s">
        <v>30</v>
      </c>
      <c r="L38" s="26" t="s">
        <v>31</v>
      </c>
      <c r="M38" s="26" t="s">
        <v>32</v>
      </c>
    </row>
    <row r="39" spans="1:13" ht="24" x14ac:dyDescent="0.2">
      <c r="A39" s="44" t="s">
        <v>51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24.75" customHeight="1" x14ac:dyDescent="0.2">
      <c r="A40" s="45" t="s">
        <v>52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26.25" customHeight="1" x14ac:dyDescent="0.2">
      <c r="A41" s="45" t="s">
        <v>53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36" x14ac:dyDescent="0.2">
      <c r="A42" s="44" t="s">
        <v>54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24" x14ac:dyDescent="0.2">
      <c r="A43" s="44" t="s">
        <v>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26.25" customHeight="1" x14ac:dyDescent="0.2">
      <c r="A44" s="44" t="s">
        <v>57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26.25" customHeight="1" x14ac:dyDescent="0.2">
      <c r="A45" s="44" t="s">
        <v>79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26.25" customHeight="1" x14ac:dyDescent="0.2">
      <c r="A46" s="44" t="s">
        <v>56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26.25" customHeight="1" x14ac:dyDescent="0.2">
      <c r="A47" s="44" t="s">
        <v>58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42.75" customHeight="1" x14ac:dyDescent="0.2">
      <c r="A48" s="44" t="s">
        <v>90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27" customHeight="1" x14ac:dyDescent="0.2">
      <c r="A49" s="44" t="s">
        <v>59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36" x14ac:dyDescent="0.2">
      <c r="A50" s="44" t="s">
        <v>60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24" x14ac:dyDescent="0.2">
      <c r="A51" s="44" t="s">
        <v>61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24" x14ac:dyDescent="0.2">
      <c r="A52" s="44" t="s">
        <v>80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x14ac:dyDescent="0.2">
      <c r="A53" s="39" t="s">
        <v>63</v>
      </c>
      <c r="B53" s="15">
        <f t="shared" ref="B53:M53" si="7">SUM(B39:B52)</f>
        <v>0</v>
      </c>
      <c r="C53" s="15">
        <f t="shared" si="7"/>
        <v>0</v>
      </c>
      <c r="D53" s="15">
        <f t="shared" si="7"/>
        <v>0</v>
      </c>
      <c r="E53" s="15">
        <f t="shared" si="7"/>
        <v>0</v>
      </c>
      <c r="F53" s="15">
        <f t="shared" si="7"/>
        <v>0</v>
      </c>
      <c r="G53" s="15">
        <f t="shared" si="7"/>
        <v>0</v>
      </c>
      <c r="H53" s="15">
        <f t="shared" si="7"/>
        <v>0</v>
      </c>
      <c r="I53" s="15">
        <f t="shared" si="7"/>
        <v>0</v>
      </c>
      <c r="J53" s="15">
        <f t="shared" si="7"/>
        <v>0</v>
      </c>
      <c r="K53" s="15">
        <f t="shared" si="7"/>
        <v>0</v>
      </c>
      <c r="L53" s="15">
        <f t="shared" si="7"/>
        <v>0</v>
      </c>
      <c r="M53" s="15">
        <f t="shared" si="7"/>
        <v>0</v>
      </c>
    </row>
    <row r="54" spans="1:13" x14ac:dyDescent="0.2">
      <c r="A54" s="39" t="s">
        <v>64</v>
      </c>
      <c r="B54" s="9" t="e">
        <f t="shared" ref="B54:M54" si="8">(B53/B20)*100</f>
        <v>#DIV/0!</v>
      </c>
      <c r="C54" s="9" t="e">
        <f t="shared" si="8"/>
        <v>#DIV/0!</v>
      </c>
      <c r="D54" s="9" t="e">
        <f t="shared" si="8"/>
        <v>#DIV/0!</v>
      </c>
      <c r="E54" s="9" t="e">
        <f t="shared" si="8"/>
        <v>#DIV/0!</v>
      </c>
      <c r="F54" s="9" t="e">
        <f t="shared" si="8"/>
        <v>#DIV/0!</v>
      </c>
      <c r="G54" s="9" t="e">
        <f t="shared" si="8"/>
        <v>#DIV/0!</v>
      </c>
      <c r="H54" s="9" t="e">
        <f t="shared" si="8"/>
        <v>#DIV/0!</v>
      </c>
      <c r="I54" s="9" t="e">
        <f t="shared" si="8"/>
        <v>#DIV/0!</v>
      </c>
      <c r="J54" s="9" t="e">
        <f t="shared" si="8"/>
        <v>#DIV/0!</v>
      </c>
      <c r="K54" s="9" t="e">
        <f t="shared" si="8"/>
        <v>#DIV/0!</v>
      </c>
      <c r="L54" s="9" t="e">
        <f t="shared" si="8"/>
        <v>#DIV/0!</v>
      </c>
      <c r="M54" s="9" t="e">
        <f t="shared" si="8"/>
        <v>#DIV/0!</v>
      </c>
    </row>
    <row r="55" spans="1:13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39" t="s">
        <v>67</v>
      </c>
      <c r="B56" s="15">
        <f t="shared" ref="B56:M56" si="9">B30-B53</f>
        <v>0</v>
      </c>
      <c r="C56" s="15">
        <f t="shared" si="9"/>
        <v>0</v>
      </c>
      <c r="D56" s="15">
        <f t="shared" si="9"/>
        <v>0</v>
      </c>
      <c r="E56" s="15">
        <f t="shared" si="9"/>
        <v>0</v>
      </c>
      <c r="F56" s="15">
        <f t="shared" si="9"/>
        <v>0</v>
      </c>
      <c r="G56" s="15">
        <f t="shared" si="9"/>
        <v>0</v>
      </c>
      <c r="H56" s="15">
        <f t="shared" si="9"/>
        <v>0</v>
      </c>
      <c r="I56" s="15">
        <f t="shared" si="9"/>
        <v>0</v>
      </c>
      <c r="J56" s="15">
        <f t="shared" si="9"/>
        <v>0</v>
      </c>
      <c r="K56" s="15">
        <f t="shared" si="9"/>
        <v>0</v>
      </c>
      <c r="L56" s="15">
        <f t="shared" si="9"/>
        <v>0</v>
      </c>
      <c r="M56" s="15">
        <f t="shared" si="9"/>
        <v>0</v>
      </c>
    </row>
    <row r="58" spans="1:13" ht="15" x14ac:dyDescent="0.25">
      <c r="A58" s="46" t="s">
        <v>66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x14ac:dyDescent="0.2">
      <c r="A59" s="43" t="s">
        <v>0</v>
      </c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x14ac:dyDescent="0.2">
      <c r="A60" s="23" t="s">
        <v>68</v>
      </c>
      <c r="B60" s="26" t="s">
        <v>21</v>
      </c>
      <c r="C60" s="26" t="s">
        <v>22</v>
      </c>
      <c r="D60" s="26" t="s">
        <v>23</v>
      </c>
      <c r="E60" s="26" t="s">
        <v>24</v>
      </c>
      <c r="F60" s="26" t="s">
        <v>25</v>
      </c>
      <c r="G60" s="26" t="s">
        <v>26</v>
      </c>
      <c r="H60" s="26" t="s">
        <v>27</v>
      </c>
      <c r="I60" s="26" t="s">
        <v>28</v>
      </c>
      <c r="J60" s="26" t="s">
        <v>29</v>
      </c>
      <c r="K60" s="26" t="s">
        <v>30</v>
      </c>
      <c r="L60" s="26" t="s">
        <v>31</v>
      </c>
      <c r="M60" s="26" t="s">
        <v>32</v>
      </c>
    </row>
    <row r="61" spans="1:13" x14ac:dyDescent="0.2">
      <c r="A61" s="2" t="s">
        <v>81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</row>
    <row r="62" spans="1:13" x14ac:dyDescent="0.2">
      <c r="A62" s="2" t="s">
        <v>82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</row>
    <row r="63" spans="1:13" x14ac:dyDescent="0.2">
      <c r="A63" s="2" t="s">
        <v>77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x14ac:dyDescent="0.2">
      <c r="A64" s="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x14ac:dyDescent="0.2">
      <c r="A65" s="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x14ac:dyDescent="0.2">
      <c r="A66" s="2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x14ac:dyDescent="0.2">
      <c r="A67" s="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x14ac:dyDescent="0.2">
      <c r="A68" s="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x14ac:dyDescent="0.2">
      <c r="A69" s="39" t="s">
        <v>69</v>
      </c>
      <c r="B69" s="15">
        <f>SUM(B61:B68)</f>
        <v>0</v>
      </c>
      <c r="C69" s="15">
        <f t="shared" ref="C69:M69" si="10">SUM(C61:C68)</f>
        <v>0</v>
      </c>
      <c r="D69" s="15">
        <f t="shared" si="10"/>
        <v>0</v>
      </c>
      <c r="E69" s="15">
        <f t="shared" si="10"/>
        <v>0</v>
      </c>
      <c r="F69" s="15">
        <f t="shared" si="10"/>
        <v>0</v>
      </c>
      <c r="G69" s="15">
        <f t="shared" si="10"/>
        <v>0</v>
      </c>
      <c r="H69" s="15">
        <f t="shared" si="10"/>
        <v>0</v>
      </c>
      <c r="I69" s="15">
        <f t="shared" si="10"/>
        <v>0</v>
      </c>
      <c r="J69" s="15">
        <f t="shared" si="10"/>
        <v>0</v>
      </c>
      <c r="K69" s="15">
        <f t="shared" si="10"/>
        <v>0</v>
      </c>
      <c r="L69" s="15">
        <f t="shared" si="10"/>
        <v>0</v>
      </c>
      <c r="M69" s="15">
        <f t="shared" si="10"/>
        <v>0</v>
      </c>
    </row>
    <row r="70" spans="1:13" x14ac:dyDescent="0.2">
      <c r="A70" s="39" t="s">
        <v>70</v>
      </c>
      <c r="B70" s="9" t="e">
        <f t="shared" ref="B70:M70" si="11">(B69/B20)*100</f>
        <v>#DIV/0!</v>
      </c>
      <c r="C70" s="9" t="e">
        <f t="shared" si="11"/>
        <v>#DIV/0!</v>
      </c>
      <c r="D70" s="9" t="e">
        <f t="shared" si="11"/>
        <v>#DIV/0!</v>
      </c>
      <c r="E70" s="9" t="e">
        <f t="shared" si="11"/>
        <v>#DIV/0!</v>
      </c>
      <c r="F70" s="9" t="e">
        <f t="shared" si="11"/>
        <v>#DIV/0!</v>
      </c>
      <c r="G70" s="9" t="e">
        <f t="shared" si="11"/>
        <v>#DIV/0!</v>
      </c>
      <c r="H70" s="9" t="e">
        <f t="shared" si="11"/>
        <v>#DIV/0!</v>
      </c>
      <c r="I70" s="9" t="e">
        <f t="shared" si="11"/>
        <v>#DIV/0!</v>
      </c>
      <c r="J70" s="9" t="e">
        <f t="shared" si="11"/>
        <v>#DIV/0!</v>
      </c>
      <c r="K70" s="9" t="e">
        <f t="shared" si="11"/>
        <v>#DIV/0!</v>
      </c>
      <c r="L70" s="9" t="e">
        <f t="shared" si="11"/>
        <v>#DIV/0!</v>
      </c>
      <c r="M70" s="9" t="e">
        <f t="shared" si="11"/>
        <v>#DIV/0!</v>
      </c>
    </row>
    <row r="71" spans="1:13" x14ac:dyDescent="0.2">
      <c r="A71" s="16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24" x14ac:dyDescent="0.2">
      <c r="A72" s="38" t="s">
        <v>71</v>
      </c>
      <c r="B72" s="15">
        <f t="shared" ref="B72:M72" si="12">B56-B69</f>
        <v>0</v>
      </c>
      <c r="C72" s="15">
        <f t="shared" si="12"/>
        <v>0</v>
      </c>
      <c r="D72" s="15">
        <f t="shared" si="12"/>
        <v>0</v>
      </c>
      <c r="E72" s="15">
        <f t="shared" si="12"/>
        <v>0</v>
      </c>
      <c r="F72" s="15">
        <f t="shared" si="12"/>
        <v>0</v>
      </c>
      <c r="G72" s="15">
        <f t="shared" si="12"/>
        <v>0</v>
      </c>
      <c r="H72" s="15">
        <f t="shared" si="12"/>
        <v>0</v>
      </c>
      <c r="I72" s="15">
        <f t="shared" si="12"/>
        <v>0</v>
      </c>
      <c r="J72" s="15">
        <f t="shared" si="12"/>
        <v>0</v>
      </c>
      <c r="K72" s="15">
        <f t="shared" si="12"/>
        <v>0</v>
      </c>
      <c r="L72" s="15">
        <f t="shared" si="12"/>
        <v>0</v>
      </c>
      <c r="M72" s="15">
        <f t="shared" si="12"/>
        <v>0</v>
      </c>
    </row>
    <row r="73" spans="1:13" x14ac:dyDescent="0.2">
      <c r="A73" s="18"/>
      <c r="B73" s="47" t="s">
        <v>86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1:13" ht="23.25" customHeight="1" x14ac:dyDescent="0.2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x14ac:dyDescent="0.2">
      <c r="A75" s="57" t="s">
        <v>72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1:13" ht="23.25" customHeight="1" x14ac:dyDescent="0.2">
      <c r="A76" s="29" t="s">
        <v>4</v>
      </c>
      <c r="B76" s="30" t="s">
        <v>5</v>
      </c>
      <c r="C76" s="30" t="s">
        <v>19</v>
      </c>
      <c r="D76" s="29" t="s">
        <v>6</v>
      </c>
      <c r="E76" s="30" t="s">
        <v>73</v>
      </c>
      <c r="F76" s="29" t="s">
        <v>7</v>
      </c>
      <c r="G76" s="29" t="s">
        <v>14</v>
      </c>
      <c r="H76" s="53" t="s">
        <v>74</v>
      </c>
      <c r="I76" s="54"/>
      <c r="J76" s="54"/>
      <c r="K76" s="54"/>
      <c r="L76" s="54"/>
      <c r="M76" s="54"/>
    </row>
    <row r="77" spans="1:13" ht="23.25" customHeight="1" x14ac:dyDescent="0.2">
      <c r="A77" s="9" t="s">
        <v>89</v>
      </c>
      <c r="B77" s="9" t="s">
        <v>77</v>
      </c>
      <c r="C77" s="9">
        <v>350</v>
      </c>
      <c r="D77" s="9">
        <v>12000</v>
      </c>
      <c r="E77" s="9">
        <v>350</v>
      </c>
      <c r="F77" s="41">
        <v>0.05</v>
      </c>
      <c r="G77" s="9"/>
      <c r="H77" s="52"/>
      <c r="I77" s="52"/>
      <c r="J77" s="52"/>
      <c r="K77" s="52"/>
      <c r="L77" s="52"/>
      <c r="M77" s="52"/>
    </row>
    <row r="78" spans="1:13" ht="16.5" customHeight="1" x14ac:dyDescent="0.2">
      <c r="A78" s="9" t="s">
        <v>77</v>
      </c>
      <c r="B78" s="9"/>
      <c r="C78" s="9"/>
      <c r="D78" s="9"/>
      <c r="E78" s="9"/>
      <c r="F78" s="41"/>
      <c r="G78" s="9"/>
      <c r="H78" s="52"/>
      <c r="I78" s="52"/>
      <c r="J78" s="52"/>
      <c r="K78" s="52"/>
      <c r="L78" s="52"/>
      <c r="M78" s="52"/>
    </row>
    <row r="79" spans="1:13" ht="16.5" customHeight="1" x14ac:dyDescent="0.2">
      <c r="A79" s="9"/>
      <c r="B79" s="9"/>
      <c r="C79" s="9"/>
      <c r="D79" s="9"/>
      <c r="E79" s="9"/>
      <c r="F79" s="41"/>
      <c r="G79" s="9"/>
      <c r="H79" s="52"/>
      <c r="I79" s="52"/>
      <c r="J79" s="52"/>
      <c r="K79" s="52"/>
      <c r="L79" s="52"/>
      <c r="M79" s="52"/>
    </row>
    <row r="80" spans="1:13" ht="16.5" customHeight="1" x14ac:dyDescent="0.2">
      <c r="A80" s="9"/>
      <c r="B80" s="9"/>
      <c r="C80" s="9"/>
      <c r="D80" s="9"/>
      <c r="E80" s="9"/>
      <c r="F80" s="41"/>
      <c r="G80" s="9"/>
      <c r="H80" s="52"/>
      <c r="I80" s="52"/>
      <c r="J80" s="52"/>
      <c r="K80" s="52"/>
      <c r="L80" s="52"/>
      <c r="M80" s="52"/>
    </row>
    <row r="81" spans="1:13" ht="16.5" customHeight="1" x14ac:dyDescent="0.2">
      <c r="A81" s="9"/>
      <c r="B81" s="9"/>
      <c r="C81" s="9"/>
      <c r="D81" s="9"/>
      <c r="E81" s="9"/>
      <c r="F81" s="41"/>
      <c r="G81" s="9"/>
      <c r="H81" s="52"/>
      <c r="I81" s="52"/>
      <c r="J81" s="52"/>
      <c r="K81" s="52"/>
      <c r="L81" s="52"/>
      <c r="M81" s="52"/>
    </row>
    <row r="82" spans="1:13" ht="16.5" customHeight="1" x14ac:dyDescent="0.2">
      <c r="A82" s="9"/>
      <c r="B82" s="9"/>
      <c r="C82" s="9"/>
      <c r="D82" s="9"/>
      <c r="E82" s="9"/>
      <c r="F82" s="41"/>
      <c r="G82" s="9"/>
      <c r="H82" s="52"/>
      <c r="I82" s="52"/>
      <c r="J82" s="52"/>
      <c r="K82" s="52"/>
      <c r="L82" s="52"/>
      <c r="M82" s="52"/>
    </row>
    <row r="83" spans="1:13" ht="16.5" customHeight="1" x14ac:dyDescent="0.2">
      <c r="A83" s="9"/>
      <c r="B83" s="9"/>
      <c r="C83" s="9"/>
      <c r="D83" s="9"/>
      <c r="E83" s="9"/>
      <c r="F83" s="41"/>
      <c r="G83" s="9"/>
      <c r="H83" s="52"/>
      <c r="I83" s="52"/>
      <c r="J83" s="52"/>
      <c r="K83" s="52"/>
      <c r="L83" s="52"/>
      <c r="M83" s="52"/>
    </row>
    <row r="84" spans="1:13" ht="16.5" customHeight="1" x14ac:dyDescent="0.2">
      <c r="A84" s="9"/>
      <c r="B84" s="9"/>
      <c r="C84" s="9"/>
      <c r="D84" s="9"/>
      <c r="E84" s="9"/>
      <c r="F84" s="41"/>
      <c r="G84" s="9"/>
      <c r="H84" s="52"/>
      <c r="I84" s="52"/>
      <c r="J84" s="52"/>
      <c r="K84" s="52"/>
      <c r="L84" s="52"/>
      <c r="M84" s="52"/>
    </row>
    <row r="85" spans="1:13" ht="24" x14ac:dyDescent="0.2">
      <c r="A85" s="3"/>
      <c r="B85" s="31" t="s">
        <v>20</v>
      </c>
      <c r="C85" s="32"/>
      <c r="D85" s="33">
        <f>SUM(D77:D84)</f>
        <v>12000</v>
      </c>
      <c r="E85" s="34"/>
      <c r="F85" s="19"/>
      <c r="G85" s="19"/>
      <c r="H85" s="19"/>
      <c r="I85" s="20"/>
    </row>
    <row r="86" spans="1:13" ht="12.75" customHeight="1" x14ac:dyDescent="0.2">
      <c r="B86" s="28" t="s">
        <v>8</v>
      </c>
      <c r="C86" s="35">
        <f>SUM(C77:C84)</f>
        <v>350</v>
      </c>
      <c r="D86" s="36"/>
      <c r="E86" s="37">
        <f>SUM(E77:E84)</f>
        <v>350</v>
      </c>
      <c r="F86" s="1"/>
      <c r="G86" s="1"/>
      <c r="H86" s="1"/>
      <c r="I86" s="8"/>
    </row>
    <row r="87" spans="1:13" x14ac:dyDescent="0.2">
      <c r="B87" s="1"/>
      <c r="C87" s="8"/>
      <c r="D87" s="8"/>
      <c r="E87" s="1"/>
      <c r="F87" s="8"/>
      <c r="G87" s="1"/>
      <c r="H87" s="1"/>
      <c r="I87" s="8"/>
    </row>
    <row r="88" spans="1:13" x14ac:dyDescent="0.2">
      <c r="B88" s="1"/>
      <c r="C88" s="8"/>
      <c r="D88" s="8"/>
      <c r="E88" s="1"/>
      <c r="F88" s="8"/>
      <c r="G88" s="1"/>
      <c r="H88" s="1"/>
      <c r="I88" s="8"/>
    </row>
    <row r="89" spans="1:13" ht="6.75" customHeight="1" x14ac:dyDescent="0.2"/>
    <row r="90" spans="1:13" ht="17.25" customHeight="1" x14ac:dyDescent="0.25">
      <c r="A90" s="46" t="s">
        <v>75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:13" x14ac:dyDescent="0.2">
      <c r="A91" s="43" t="s">
        <v>0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 x14ac:dyDescent="0.2">
      <c r="A92" s="55" t="s">
        <v>9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</row>
    <row r="93" spans="1:13" x14ac:dyDescent="0.2">
      <c r="A93" s="56" t="s">
        <v>10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</row>
    <row r="94" spans="1:13" x14ac:dyDescent="0.2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13" x14ac:dyDescent="0.2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1:13" x14ac:dyDescent="0.2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</row>
    <row r="97" spans="1:13" x14ac:dyDescent="0.2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1:13" x14ac:dyDescent="0.2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1:13" x14ac:dyDescent="0.2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</row>
    <row r="100" spans="1:13" x14ac:dyDescent="0.2">
      <c r="A100" s="51" t="s">
        <v>11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x14ac:dyDescent="0.2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</row>
    <row r="102" spans="1:13" x14ac:dyDescent="0.2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</row>
    <row r="103" spans="1:13" x14ac:dyDescent="0.2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1:13" x14ac:dyDescent="0.2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</row>
    <row r="105" spans="1:13" x14ac:dyDescent="0.2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</row>
    <row r="106" spans="1:13" x14ac:dyDescent="0.2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</row>
    <row r="107" spans="1:13" x14ac:dyDescent="0.2">
      <c r="A107" s="51" t="s">
        <v>13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</row>
    <row r="108" spans="1:13" x14ac:dyDescent="0.2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</row>
    <row r="109" spans="1:13" x14ac:dyDescent="0.2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</row>
    <row r="110" spans="1:13" x14ac:dyDescent="0.2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</row>
    <row r="111" spans="1:13" x14ac:dyDescent="0.2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</row>
    <row r="112" spans="1:13" x14ac:dyDescent="0.2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</row>
    <row r="113" spans="1:13" x14ac:dyDescent="0.2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</row>
    <row r="114" spans="1:13" x14ac:dyDescent="0.2">
      <c r="A114" s="51" t="s">
        <v>12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3" x14ac:dyDescent="0.2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</row>
    <row r="116" spans="1:13" x14ac:dyDescent="0.2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1:13" x14ac:dyDescent="0.2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1:13" x14ac:dyDescent="0.2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</row>
    <row r="119" spans="1:13" x14ac:dyDescent="0.2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</row>
    <row r="120" spans="1:13" x14ac:dyDescent="0.2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</row>
    <row r="121" spans="1:13" x14ac:dyDescent="0.2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</row>
    <row r="122" spans="1:13" x14ac:dyDescent="0.2">
      <c r="A122" s="51" t="s">
        <v>15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</row>
    <row r="123" spans="1:13" ht="24" x14ac:dyDescent="0.2">
      <c r="A123" s="23" t="s">
        <v>16</v>
      </c>
      <c r="B123" s="27" t="s">
        <v>17</v>
      </c>
      <c r="C123" s="27" t="s">
        <v>18</v>
      </c>
      <c r="D123" s="62" t="s">
        <v>76</v>
      </c>
      <c r="E123" s="62"/>
      <c r="F123" s="62"/>
      <c r="G123" s="56" t="s">
        <v>1</v>
      </c>
      <c r="H123" s="56"/>
      <c r="I123" s="56"/>
      <c r="J123" s="56"/>
      <c r="K123" s="56"/>
      <c r="L123" s="56"/>
      <c r="M123" s="56"/>
    </row>
    <row r="124" spans="1:13" x14ac:dyDescent="0.2">
      <c r="A124" s="2"/>
      <c r="B124" s="2"/>
      <c r="C124" s="2"/>
      <c r="D124" s="59"/>
      <c r="E124" s="60"/>
      <c r="F124" s="61"/>
      <c r="G124" s="50"/>
      <c r="H124" s="50"/>
      <c r="I124" s="50"/>
      <c r="J124" s="50"/>
      <c r="K124" s="50"/>
      <c r="L124" s="50"/>
      <c r="M124" s="50"/>
    </row>
    <row r="125" spans="1:13" x14ac:dyDescent="0.2">
      <c r="A125" s="2"/>
      <c r="B125" s="2"/>
      <c r="C125" s="2"/>
      <c r="D125" s="59"/>
      <c r="E125" s="60"/>
      <c r="F125" s="61"/>
      <c r="G125" s="50"/>
      <c r="H125" s="50"/>
      <c r="I125" s="50"/>
      <c r="J125" s="50"/>
      <c r="K125" s="50"/>
      <c r="L125" s="50"/>
      <c r="M125" s="50"/>
    </row>
    <row r="126" spans="1:13" x14ac:dyDescent="0.2">
      <c r="A126" s="2"/>
      <c r="B126" s="2"/>
      <c r="C126" s="2"/>
      <c r="D126" s="50"/>
      <c r="E126" s="50"/>
      <c r="F126" s="50"/>
      <c r="G126" s="50"/>
      <c r="H126" s="50"/>
      <c r="I126" s="50"/>
      <c r="J126" s="50"/>
      <c r="K126" s="50"/>
      <c r="L126" s="50"/>
      <c r="M126" s="50"/>
    </row>
    <row r="127" spans="1:13" x14ac:dyDescent="0.2">
      <c r="A127" s="4"/>
      <c r="B127" s="2"/>
      <c r="C127" s="2"/>
      <c r="D127" s="59"/>
      <c r="E127" s="60"/>
      <c r="F127" s="61"/>
      <c r="G127" s="50"/>
      <c r="H127" s="50"/>
      <c r="I127" s="50"/>
      <c r="J127" s="50"/>
      <c r="K127" s="50"/>
      <c r="L127" s="50"/>
      <c r="M127" s="50"/>
    </row>
    <row r="128" spans="1:13" x14ac:dyDescent="0.2">
      <c r="A128" s="2"/>
      <c r="B128" s="2"/>
      <c r="C128" s="2"/>
      <c r="D128" s="50"/>
      <c r="E128" s="50"/>
      <c r="F128" s="50"/>
      <c r="G128" s="50"/>
      <c r="H128" s="50"/>
      <c r="I128" s="50"/>
      <c r="J128" s="50"/>
      <c r="K128" s="50"/>
      <c r="L128" s="50"/>
      <c r="M128" s="50"/>
    </row>
    <row r="129" spans="1:13" x14ac:dyDescent="0.2">
      <c r="A129" s="2"/>
      <c r="B129" s="2"/>
      <c r="C129" s="2"/>
      <c r="D129" s="50"/>
      <c r="E129" s="50"/>
      <c r="F129" s="50"/>
      <c r="G129" s="50"/>
      <c r="H129" s="50"/>
      <c r="I129" s="50"/>
      <c r="J129" s="50"/>
      <c r="K129" s="50"/>
      <c r="L129" s="50"/>
      <c r="M129" s="50"/>
    </row>
    <row r="130" spans="1:13" ht="12.75" thickBot="1" x14ac:dyDescent="0.25">
      <c r="A130" s="42"/>
      <c r="B130" s="42"/>
      <c r="C130" s="42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</sheetData>
  <mergeCells count="71">
    <mergeCell ref="A32:M32"/>
    <mergeCell ref="A1:M1"/>
    <mergeCell ref="N12:V12"/>
    <mergeCell ref="N13:AI13"/>
    <mergeCell ref="N9:P9"/>
    <mergeCell ref="B2:M2"/>
    <mergeCell ref="A9:D9"/>
    <mergeCell ref="G123:M123"/>
    <mergeCell ref="A122:M122"/>
    <mergeCell ref="D128:F128"/>
    <mergeCell ref="D129:F129"/>
    <mergeCell ref="G126:M126"/>
    <mergeCell ref="G127:M127"/>
    <mergeCell ref="G128:M128"/>
    <mergeCell ref="D123:F123"/>
    <mergeCell ref="D124:F124"/>
    <mergeCell ref="D125:F125"/>
    <mergeCell ref="G124:M124"/>
    <mergeCell ref="G125:M125"/>
    <mergeCell ref="D130:F130"/>
    <mergeCell ref="G129:M129"/>
    <mergeCell ref="G130:M130"/>
    <mergeCell ref="D126:F126"/>
    <mergeCell ref="D127:F127"/>
    <mergeCell ref="A110:M110"/>
    <mergeCell ref="A116:M116"/>
    <mergeCell ref="A121:M121"/>
    <mergeCell ref="A107:M107"/>
    <mergeCell ref="A114:M114"/>
    <mergeCell ref="A112:M112"/>
    <mergeCell ref="A113:M113"/>
    <mergeCell ref="A118:M118"/>
    <mergeCell ref="A119:M119"/>
    <mergeCell ref="A111:M111"/>
    <mergeCell ref="A115:M115"/>
    <mergeCell ref="A117:M117"/>
    <mergeCell ref="A120:M120"/>
    <mergeCell ref="A103:M103"/>
    <mergeCell ref="A105:M105"/>
    <mergeCell ref="A106:M106"/>
    <mergeCell ref="A108:M108"/>
    <mergeCell ref="A109:M109"/>
    <mergeCell ref="A104:M104"/>
    <mergeCell ref="A102:M102"/>
    <mergeCell ref="A100:M100"/>
    <mergeCell ref="H77:M77"/>
    <mergeCell ref="A97:M97"/>
    <mergeCell ref="A98:M98"/>
    <mergeCell ref="A99:M99"/>
    <mergeCell ref="A101:M101"/>
    <mergeCell ref="H81:M81"/>
    <mergeCell ref="H82:M82"/>
    <mergeCell ref="H83:M83"/>
    <mergeCell ref="A95:M95"/>
    <mergeCell ref="A96:M96"/>
    <mergeCell ref="A94:M94"/>
    <mergeCell ref="B91:M91"/>
    <mergeCell ref="A92:M92"/>
    <mergeCell ref="A93:M93"/>
    <mergeCell ref="A36:M36"/>
    <mergeCell ref="A58:M58"/>
    <mergeCell ref="B73:M73"/>
    <mergeCell ref="B37:M37"/>
    <mergeCell ref="A90:M90"/>
    <mergeCell ref="H76:M76"/>
    <mergeCell ref="B59:M59"/>
    <mergeCell ref="H80:M80"/>
    <mergeCell ref="H84:M84"/>
    <mergeCell ref="A75:M75"/>
    <mergeCell ref="H79:M79"/>
    <mergeCell ref="H78:M78"/>
  </mergeCells>
  <pageMargins left="0.2" right="0.2" top="0.75" bottom="0.75" header="0.3" footer="0.3"/>
  <pageSetup scale="84" fitToHeight="0" orientation="landscape" r:id="rId1"/>
  <rowBreaks count="3" manualBreakCount="3">
    <brk id="34" max="12" man="1"/>
    <brk id="56" max="12" man="1"/>
    <brk id="8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 month post service budget</vt:lpstr>
      <vt:lpstr>'12 month post service budget'!Print_Area</vt:lpstr>
    </vt:vector>
  </TitlesOfParts>
  <Company>NMCI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kelley.faulk</dc:creator>
  <cp:lastModifiedBy>Wilson, Raina M CTR JBPHH, JB91</cp:lastModifiedBy>
  <cp:lastPrinted>2018-12-03T21:32:20Z</cp:lastPrinted>
  <dcterms:created xsi:type="dcterms:W3CDTF">2011-01-05T13:06:04Z</dcterms:created>
  <dcterms:modified xsi:type="dcterms:W3CDTF">2019-04-08T21:10:23Z</dcterms:modified>
</cp:coreProperties>
</file>